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iří\Downloads\"/>
    </mc:Choice>
  </mc:AlternateContent>
  <xr:revisionPtr revIDLastSave="0" documentId="13_ncr:1_{3DF649A7-AF3C-4FE5-B464-BCB74E5DE36D}" xr6:coauthVersionLast="47" xr6:coauthVersionMax="47" xr10:uidLastSave="{00000000-0000-0000-0000-000000000000}"/>
  <bookViews>
    <workbookView xWindow="-98" yWindow="-98" windowWidth="19396" windowHeight="10395" xr2:uid="{60F483C0-DB4E-4076-A3E2-883CD44A8D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4" i="1" s="1"/>
  <c r="K19" i="1"/>
  <c r="F19" i="1"/>
  <c r="D23" i="1" s="1"/>
  <c r="F18" i="1"/>
  <c r="D22" i="1" s="1"/>
  <c r="F17" i="1"/>
  <c r="D21" i="1" s="1"/>
  <c r="I16" i="1"/>
  <c r="K16" i="1" s="1"/>
  <c r="I14" i="1"/>
  <c r="K14" i="1" s="1"/>
  <c r="K12" i="1"/>
  <c r="I15" i="1" s="1"/>
  <c r="K15" i="1" s="1"/>
  <c r="K11" i="1"/>
</calcChain>
</file>

<file path=xl/sharedStrings.xml><?xml version="1.0" encoding="utf-8"?>
<sst xmlns="http://schemas.openxmlformats.org/spreadsheetml/2006/main" count="67" uniqueCount="27">
  <si>
    <t>TERMÍNY KURZŮ PRO ROK 2026</t>
  </si>
  <si>
    <t>Metoda</t>
  </si>
  <si>
    <t>Termín</t>
  </si>
  <si>
    <t>Variabilní symbol</t>
  </si>
  <si>
    <t>VT 1+2</t>
  </si>
  <si>
    <t>-</t>
  </si>
  <si>
    <t>PT 1+2</t>
  </si>
  <si>
    <t xml:space="preserve">PT 1 </t>
  </si>
  <si>
    <t>VT 3</t>
  </si>
  <si>
    <t>MT1+2</t>
  </si>
  <si>
    <t>PT 2</t>
  </si>
  <si>
    <t>MT 1</t>
  </si>
  <si>
    <t>PT 3</t>
  </si>
  <si>
    <t>RT 1+2</t>
  </si>
  <si>
    <t xml:space="preserve">RT 1 </t>
  </si>
  <si>
    <t xml:space="preserve">RT 2 </t>
  </si>
  <si>
    <t>MT 2</t>
  </si>
  <si>
    <t xml:space="preserve">RT 3 </t>
  </si>
  <si>
    <t>UT 1+2</t>
  </si>
  <si>
    <t xml:space="preserve">UT 1 </t>
  </si>
  <si>
    <t xml:space="preserve">UT 2 </t>
  </si>
  <si>
    <t>MT 3</t>
  </si>
  <si>
    <t xml:space="preserve">UT 3 </t>
  </si>
  <si>
    <t xml:space="preserve">BASIC A </t>
  </si>
  <si>
    <t>BASIC B</t>
  </si>
  <si>
    <t>*Příprava ke zkouškám z metod NDT (konzultace), termíny dle dohody.    </t>
  </si>
  <si>
    <t>*Pro více než čtyři účastníky v jedné metodě pořádáme školení online i na daném pracovišti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</si>
</sst>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9" xfId="0" applyNumberFormat="1" applyBorder="1"/>
    <xf numFmtId="0" fontId="0" fillId="0" borderId="9" xfId="0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0" fillId="0" borderId="16" xfId="0" applyBorder="1"/>
    <xf numFmtId="164" fontId="0" fillId="0" borderId="8" xfId="0" applyNumberFormat="1" applyBorder="1"/>
    <xf numFmtId="0" fontId="3" fillId="0" borderId="21" xfId="0" applyFont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3" fillId="0" borderId="11" xfId="0" applyFont="1" applyBorder="1" applyAlignment="1">
      <alignment horizontal="center" wrapText="1"/>
    </xf>
    <xf numFmtId="0" fontId="0" fillId="0" borderId="7" xfId="0" applyBorder="1" applyAlignment="1">
      <alignment horizontal="right"/>
    </xf>
    <xf numFmtId="0" fontId="0" fillId="0" borderId="7" xfId="0" applyBorder="1"/>
    <xf numFmtId="0" fontId="1" fillId="0" borderId="25" xfId="0" applyFont="1" applyBorder="1"/>
    <xf numFmtId="164" fontId="0" fillId="2" borderId="8" xfId="0" applyNumberFormat="1" applyFill="1" applyBorder="1"/>
    <xf numFmtId="0" fontId="0" fillId="2" borderId="9" xfId="0" applyFill="1" applyBorder="1" applyAlignment="1">
      <alignment horizontal="center"/>
    </xf>
    <xf numFmtId="164" fontId="0" fillId="2" borderId="9" xfId="0" applyNumberFormat="1" applyFill="1" applyBorder="1"/>
    <xf numFmtId="0" fontId="0" fillId="2" borderId="7" xfId="0" applyFill="1" applyBorder="1" applyAlignment="1">
      <alignment horizontal="right"/>
    </xf>
    <xf numFmtId="0" fontId="0" fillId="2" borderId="7" xfId="0" applyFill="1" applyBorder="1"/>
    <xf numFmtId="0" fontId="0" fillId="2" borderId="16" xfId="0" applyFill="1" applyBorder="1"/>
    <xf numFmtId="164" fontId="0" fillId="2" borderId="12" xfId="0" applyNumberFormat="1" applyFill="1" applyBorder="1"/>
    <xf numFmtId="0" fontId="0" fillId="2" borderId="13" xfId="0" applyFill="1" applyBorder="1" applyAlignment="1">
      <alignment horizontal="center"/>
    </xf>
    <xf numFmtId="164" fontId="0" fillId="2" borderId="13" xfId="0" applyNumberFormat="1" applyFill="1" applyBorder="1"/>
    <xf numFmtId="0" fontId="0" fillId="2" borderId="15" xfId="0" applyFill="1" applyBorder="1"/>
    <xf numFmtId="0" fontId="1" fillId="0" borderId="22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26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6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7678F-F76F-4472-A7E8-FFBD19180C8B}">
  <dimension ref="C4:L29"/>
  <sheetViews>
    <sheetView tabSelected="1" topLeftCell="A4" zoomScale="70" zoomScaleNormal="70" workbookViewId="0">
      <selection activeCell="O29" sqref="O29"/>
    </sheetView>
  </sheetViews>
  <sheetFormatPr defaultRowHeight="14.25" x14ac:dyDescent="0.45"/>
  <cols>
    <col min="4" max="4" width="7" customWidth="1"/>
    <col min="5" max="5" width="4.265625" customWidth="1"/>
    <col min="6" max="6" width="7" customWidth="1"/>
    <col min="7" max="7" width="10" customWidth="1"/>
    <col min="9" max="9" width="7" customWidth="1"/>
    <col min="10" max="10" width="4.265625" customWidth="1"/>
    <col min="11" max="11" width="7" customWidth="1"/>
    <col min="12" max="12" width="10" customWidth="1"/>
  </cols>
  <sheetData>
    <row r="4" spans="3:12" ht="14.65" thickBot="1" x14ac:dyDescent="0.5"/>
    <row r="5" spans="3:12" x14ac:dyDescent="0.45">
      <c r="C5" s="24" t="s">
        <v>0</v>
      </c>
      <c r="D5" s="25"/>
      <c r="E5" s="25"/>
      <c r="F5" s="25"/>
      <c r="G5" s="25"/>
      <c r="H5" s="25"/>
      <c r="I5" s="25"/>
      <c r="J5" s="25"/>
      <c r="K5" s="25"/>
      <c r="L5" s="26"/>
    </row>
    <row r="6" spans="3:12" ht="14.65" thickBot="1" x14ac:dyDescent="0.5">
      <c r="C6" s="27"/>
      <c r="D6" s="28"/>
      <c r="E6" s="28"/>
      <c r="F6" s="28"/>
      <c r="G6" s="28"/>
      <c r="H6" s="29"/>
      <c r="I6" s="28"/>
      <c r="J6" s="28"/>
      <c r="K6" s="28"/>
      <c r="L6" s="30"/>
    </row>
    <row r="7" spans="3:12" ht="30" customHeight="1" x14ac:dyDescent="0.5">
      <c r="C7" s="6" t="s">
        <v>1</v>
      </c>
      <c r="D7" s="31" t="s">
        <v>2</v>
      </c>
      <c r="E7" s="31"/>
      <c r="F7" s="32"/>
      <c r="G7" s="9" t="s">
        <v>3</v>
      </c>
      <c r="H7" s="6" t="s">
        <v>1</v>
      </c>
      <c r="I7" s="31" t="s">
        <v>2</v>
      </c>
      <c r="J7" s="31"/>
      <c r="K7" s="32"/>
      <c r="L7" s="3" t="s">
        <v>3</v>
      </c>
    </row>
    <row r="8" spans="3:12" x14ac:dyDescent="0.45">
      <c r="C8" s="23" t="s">
        <v>4</v>
      </c>
      <c r="D8" s="5">
        <v>45697</v>
      </c>
      <c r="E8" s="2" t="s">
        <v>5</v>
      </c>
      <c r="F8" s="1">
        <v>45701</v>
      </c>
      <c r="G8" s="10">
        <v>5040226</v>
      </c>
      <c r="H8" s="23" t="s">
        <v>6</v>
      </c>
      <c r="I8" s="5">
        <v>45690</v>
      </c>
      <c r="J8" s="2" t="s">
        <v>5</v>
      </c>
      <c r="K8" s="1">
        <v>45694</v>
      </c>
      <c r="L8" s="4">
        <v>4040226</v>
      </c>
    </row>
    <row r="9" spans="3:12" x14ac:dyDescent="0.45">
      <c r="C9" s="23"/>
      <c r="D9" s="13">
        <v>45788</v>
      </c>
      <c r="E9" s="14" t="s">
        <v>5</v>
      </c>
      <c r="F9" s="15">
        <v>45792</v>
      </c>
      <c r="G9" s="16">
        <v>5040526</v>
      </c>
      <c r="H9" s="23"/>
      <c r="I9" s="13">
        <v>45767</v>
      </c>
      <c r="J9" s="14" t="s">
        <v>5</v>
      </c>
      <c r="K9" s="15">
        <v>45771</v>
      </c>
      <c r="L9" s="18">
        <v>4040426</v>
      </c>
    </row>
    <row r="10" spans="3:12" x14ac:dyDescent="0.45">
      <c r="C10" s="23"/>
      <c r="D10" s="5">
        <v>45921</v>
      </c>
      <c r="E10" s="2" t="s">
        <v>5</v>
      </c>
      <c r="F10" s="1">
        <v>45925</v>
      </c>
      <c r="G10" s="10">
        <v>5040926</v>
      </c>
      <c r="H10" s="23"/>
      <c r="I10" s="5">
        <v>45960</v>
      </c>
      <c r="J10" s="2" t="s">
        <v>5</v>
      </c>
      <c r="K10" s="1">
        <v>45995</v>
      </c>
      <c r="L10" s="4">
        <v>4041026</v>
      </c>
    </row>
    <row r="11" spans="3:12" x14ac:dyDescent="0.45">
      <c r="C11" s="23"/>
      <c r="D11" s="13">
        <v>45984</v>
      </c>
      <c r="E11" s="14" t="s">
        <v>5</v>
      </c>
      <c r="F11" s="15">
        <v>45988</v>
      </c>
      <c r="G11" s="16">
        <v>5041126</v>
      </c>
      <c r="H11" s="23" t="s">
        <v>7</v>
      </c>
      <c r="I11" s="13">
        <v>45690</v>
      </c>
      <c r="J11" s="14" t="s">
        <v>5</v>
      </c>
      <c r="K11" s="15">
        <f>I11+2</f>
        <v>45692</v>
      </c>
      <c r="L11" s="18">
        <v>4010226</v>
      </c>
    </row>
    <row r="12" spans="3:12" x14ac:dyDescent="0.45">
      <c r="C12" s="7" t="s">
        <v>8</v>
      </c>
      <c r="D12" s="5">
        <v>45704</v>
      </c>
      <c r="E12" s="2" t="s">
        <v>5</v>
      </c>
      <c r="F12" s="1">
        <v>45706</v>
      </c>
      <c r="G12" s="10">
        <v>5030226</v>
      </c>
      <c r="H12" s="23"/>
      <c r="I12" s="5">
        <v>45767</v>
      </c>
      <c r="J12" s="2" t="s">
        <v>5</v>
      </c>
      <c r="K12" s="1">
        <f t="shared" ref="K12" si="0">I12+2</f>
        <v>45769</v>
      </c>
      <c r="L12" s="4">
        <v>4010426</v>
      </c>
    </row>
    <row r="13" spans="3:12" x14ac:dyDescent="0.45">
      <c r="C13" s="23" t="s">
        <v>9</v>
      </c>
      <c r="D13" s="13">
        <v>45683</v>
      </c>
      <c r="E13" s="14" t="s">
        <v>5</v>
      </c>
      <c r="F13" s="15">
        <v>45687</v>
      </c>
      <c r="G13" s="16">
        <v>3040126</v>
      </c>
      <c r="H13" s="23"/>
      <c r="I13" s="13">
        <v>45960</v>
      </c>
      <c r="J13" s="14" t="s">
        <v>5</v>
      </c>
      <c r="K13" s="15">
        <v>45993</v>
      </c>
      <c r="L13" s="18">
        <v>4011026</v>
      </c>
    </row>
    <row r="14" spans="3:12" x14ac:dyDescent="0.45">
      <c r="C14" s="23"/>
      <c r="D14" s="5">
        <v>45670</v>
      </c>
      <c r="E14" s="2" t="s">
        <v>5</v>
      </c>
      <c r="F14" s="1">
        <v>45674</v>
      </c>
      <c r="G14" s="10">
        <v>3040126</v>
      </c>
      <c r="H14" s="23" t="s">
        <v>10</v>
      </c>
      <c r="I14" s="5">
        <f>K11+1</f>
        <v>45693</v>
      </c>
      <c r="J14" s="2" t="s">
        <v>5</v>
      </c>
      <c r="K14" s="1">
        <f>I14+1</f>
        <v>45694</v>
      </c>
      <c r="L14" s="4">
        <v>4020226</v>
      </c>
    </row>
    <row r="15" spans="3:12" x14ac:dyDescent="0.45">
      <c r="C15" s="23"/>
      <c r="D15" s="13">
        <v>45907</v>
      </c>
      <c r="E15" s="14" t="s">
        <v>5</v>
      </c>
      <c r="F15" s="15">
        <v>45911</v>
      </c>
      <c r="G15" s="16">
        <v>3040926</v>
      </c>
      <c r="H15" s="23"/>
      <c r="I15" s="13">
        <f>K12+1</f>
        <v>45770</v>
      </c>
      <c r="J15" s="14" t="s">
        <v>5</v>
      </c>
      <c r="K15" s="15">
        <f t="shared" ref="K15" si="1">I15+1</f>
        <v>45771</v>
      </c>
      <c r="L15" s="18">
        <v>4020426</v>
      </c>
    </row>
    <row r="16" spans="3:12" x14ac:dyDescent="0.45">
      <c r="C16" s="23"/>
      <c r="D16" s="5">
        <v>45998</v>
      </c>
      <c r="E16" s="2" t="s">
        <v>5</v>
      </c>
      <c r="F16" s="1">
        <v>46002</v>
      </c>
      <c r="G16" s="10">
        <v>3041226</v>
      </c>
      <c r="H16" s="23"/>
      <c r="I16" s="5">
        <f>K13+1</f>
        <v>45994</v>
      </c>
      <c r="J16" s="2" t="s">
        <v>5</v>
      </c>
      <c r="K16" s="1">
        <f>I16+1</f>
        <v>45995</v>
      </c>
      <c r="L16" s="4">
        <v>4021226</v>
      </c>
    </row>
    <row r="17" spans="3:12" x14ac:dyDescent="0.45">
      <c r="C17" s="23" t="s">
        <v>11</v>
      </c>
      <c r="D17" s="13">
        <v>45683</v>
      </c>
      <c r="E17" s="14" t="s">
        <v>5</v>
      </c>
      <c r="F17" s="15">
        <f>D17+2</f>
        <v>45685</v>
      </c>
      <c r="G17" s="16">
        <v>3010126</v>
      </c>
      <c r="H17" s="7" t="s">
        <v>12</v>
      </c>
      <c r="I17" s="13">
        <v>45774</v>
      </c>
      <c r="J17" s="14" t="s">
        <v>5</v>
      </c>
      <c r="K17" s="15">
        <v>45776</v>
      </c>
      <c r="L17" s="18">
        <v>4030426</v>
      </c>
    </row>
    <row r="18" spans="3:12" x14ac:dyDescent="0.45">
      <c r="C18" s="23"/>
      <c r="D18" s="5">
        <v>45670</v>
      </c>
      <c r="E18" s="2" t="s">
        <v>5</v>
      </c>
      <c r="F18" s="1">
        <f>D18+2</f>
        <v>45672</v>
      </c>
      <c r="G18" s="10">
        <v>3010126</v>
      </c>
      <c r="H18" s="7" t="s">
        <v>13</v>
      </c>
      <c r="I18" s="5">
        <v>45718</v>
      </c>
      <c r="J18" s="2" t="s">
        <v>5</v>
      </c>
      <c r="K18" s="1">
        <v>45736</v>
      </c>
      <c r="L18" s="4">
        <v>2040326</v>
      </c>
    </row>
    <row r="19" spans="3:12" x14ac:dyDescent="0.45">
      <c r="C19" s="23"/>
      <c r="D19" s="13">
        <v>45907</v>
      </c>
      <c r="E19" s="14" t="s">
        <v>5</v>
      </c>
      <c r="F19" s="15">
        <f>D19+2</f>
        <v>45909</v>
      </c>
      <c r="G19" s="16">
        <v>3010926</v>
      </c>
      <c r="H19" s="7" t="s">
        <v>14</v>
      </c>
      <c r="I19" s="13">
        <v>45718</v>
      </c>
      <c r="J19" s="14" t="s">
        <v>5</v>
      </c>
      <c r="K19" s="15">
        <f>I19+4</f>
        <v>45722</v>
      </c>
      <c r="L19" s="18">
        <v>2010326</v>
      </c>
    </row>
    <row r="20" spans="3:12" x14ac:dyDescent="0.45">
      <c r="C20" s="23"/>
      <c r="D20" s="5">
        <v>45998</v>
      </c>
      <c r="E20" s="2" t="s">
        <v>5</v>
      </c>
      <c r="F20" s="1">
        <f>D20+2</f>
        <v>46000</v>
      </c>
      <c r="G20" s="10">
        <v>3011226</v>
      </c>
      <c r="H20" s="7" t="s">
        <v>15</v>
      </c>
      <c r="I20" s="5">
        <v>45725</v>
      </c>
      <c r="J20" s="2" t="s">
        <v>5</v>
      </c>
      <c r="K20" s="1">
        <v>45736</v>
      </c>
      <c r="L20" s="4">
        <v>2020326</v>
      </c>
    </row>
    <row r="21" spans="3:12" x14ac:dyDescent="0.45">
      <c r="C21" s="23" t="s">
        <v>16</v>
      </c>
      <c r="D21" s="13">
        <f>F17+1</f>
        <v>45686</v>
      </c>
      <c r="E21" s="14" t="s">
        <v>5</v>
      </c>
      <c r="F21" s="15">
        <v>45687</v>
      </c>
      <c r="G21" s="16">
        <v>3020126</v>
      </c>
      <c r="H21" s="7" t="s">
        <v>17</v>
      </c>
      <c r="I21" s="13">
        <v>45739</v>
      </c>
      <c r="J21" s="14" t="s">
        <v>5</v>
      </c>
      <c r="K21" s="15">
        <v>45743</v>
      </c>
      <c r="L21" s="18">
        <v>2030326</v>
      </c>
    </row>
    <row r="22" spans="3:12" x14ac:dyDescent="0.45">
      <c r="C22" s="23"/>
      <c r="D22" s="5">
        <f t="shared" ref="D22:D24" si="2">F18+1</f>
        <v>45673</v>
      </c>
      <c r="E22" s="2" t="s">
        <v>5</v>
      </c>
      <c r="F22" s="1">
        <v>45674</v>
      </c>
      <c r="G22" s="10">
        <v>3020126</v>
      </c>
      <c r="H22" s="7" t="s">
        <v>18</v>
      </c>
      <c r="I22" s="5">
        <v>45930</v>
      </c>
      <c r="J22" s="2" t="s">
        <v>5</v>
      </c>
      <c r="K22" s="1">
        <v>45953</v>
      </c>
      <c r="L22" s="4">
        <v>1040926</v>
      </c>
    </row>
    <row r="23" spans="3:12" x14ac:dyDescent="0.45">
      <c r="C23" s="23"/>
      <c r="D23" s="13">
        <f t="shared" si="2"/>
        <v>45910</v>
      </c>
      <c r="E23" s="14" t="s">
        <v>5</v>
      </c>
      <c r="F23" s="15">
        <v>45911</v>
      </c>
      <c r="G23" s="16">
        <v>3020926</v>
      </c>
      <c r="H23" s="7" t="s">
        <v>19</v>
      </c>
      <c r="I23" s="13">
        <v>45930</v>
      </c>
      <c r="J23" s="14" t="s">
        <v>5</v>
      </c>
      <c r="K23" s="15">
        <v>45939</v>
      </c>
      <c r="L23" s="18">
        <v>1010926</v>
      </c>
    </row>
    <row r="24" spans="3:12" x14ac:dyDescent="0.45">
      <c r="C24" s="23"/>
      <c r="D24" s="5">
        <f t="shared" si="2"/>
        <v>46001</v>
      </c>
      <c r="E24" s="2" t="s">
        <v>5</v>
      </c>
      <c r="F24" s="1">
        <v>46002</v>
      </c>
      <c r="G24" s="10">
        <v>3021226</v>
      </c>
      <c r="H24" s="7" t="s">
        <v>20</v>
      </c>
      <c r="I24" s="5">
        <v>45942</v>
      </c>
      <c r="J24" s="2" t="s">
        <v>5</v>
      </c>
      <c r="K24" s="1">
        <v>45953</v>
      </c>
      <c r="L24" s="4">
        <v>1021026</v>
      </c>
    </row>
    <row r="25" spans="3:12" ht="14.65" thickBot="1" x14ac:dyDescent="0.5">
      <c r="C25" s="7" t="s">
        <v>21</v>
      </c>
      <c r="D25" s="13">
        <v>46005</v>
      </c>
      <c r="E25" s="14" t="s">
        <v>5</v>
      </c>
      <c r="F25" s="15">
        <v>46008</v>
      </c>
      <c r="G25" s="16">
        <v>3031226</v>
      </c>
      <c r="H25" s="12" t="s">
        <v>22</v>
      </c>
      <c r="I25" s="19">
        <v>45962</v>
      </c>
      <c r="J25" s="20" t="s">
        <v>5</v>
      </c>
      <c r="K25" s="21">
        <v>45967</v>
      </c>
      <c r="L25" s="22">
        <v>1031126</v>
      </c>
    </row>
    <row r="26" spans="3:12" x14ac:dyDescent="0.45">
      <c r="C26" s="7" t="s">
        <v>23</v>
      </c>
      <c r="D26" s="5">
        <v>45795</v>
      </c>
      <c r="E26" s="2" t="s">
        <v>5</v>
      </c>
      <c r="F26" s="1">
        <v>45799</v>
      </c>
      <c r="G26" s="11">
        <v>6320526</v>
      </c>
      <c r="H26" s="33" t="s">
        <v>25</v>
      </c>
      <c r="I26" s="34"/>
      <c r="J26" s="34"/>
      <c r="K26" s="34"/>
      <c r="L26" s="35"/>
    </row>
    <row r="27" spans="3:12" ht="14.65" thickBot="1" x14ac:dyDescent="0.5">
      <c r="C27" s="8" t="s">
        <v>24</v>
      </c>
      <c r="D27" s="13">
        <v>45802</v>
      </c>
      <c r="E27" s="14" t="s">
        <v>5</v>
      </c>
      <c r="F27" s="15">
        <v>45806</v>
      </c>
      <c r="G27" s="17">
        <v>6220526</v>
      </c>
      <c r="H27" s="36"/>
      <c r="I27" s="37"/>
      <c r="J27" s="37"/>
      <c r="K27" s="37"/>
      <c r="L27" s="38"/>
    </row>
    <row r="28" spans="3:12" ht="14.55" customHeight="1" x14ac:dyDescent="0.45">
      <c r="C28" s="45"/>
      <c r="D28" s="46"/>
      <c r="E28" s="46"/>
      <c r="F28" s="46"/>
      <c r="G28" s="47"/>
      <c r="H28" s="39" t="s">
        <v>26</v>
      </c>
      <c r="I28" s="40"/>
      <c r="J28" s="40"/>
      <c r="K28" s="40"/>
      <c r="L28" s="41"/>
    </row>
    <row r="29" spans="3:12" ht="28.5" customHeight="1" thickBot="1" x14ac:dyDescent="0.5">
      <c r="C29" s="48"/>
      <c r="D29" s="49"/>
      <c r="E29" s="49"/>
      <c r="F29" s="49"/>
      <c r="G29" s="50"/>
      <c r="H29" s="42"/>
      <c r="I29" s="43"/>
      <c r="J29" s="43"/>
      <c r="K29" s="43"/>
      <c r="L29" s="44"/>
    </row>
  </sheetData>
  <mergeCells count="13">
    <mergeCell ref="H26:L27"/>
    <mergeCell ref="H28:L29"/>
    <mergeCell ref="C28:G29"/>
    <mergeCell ref="C8:C11"/>
    <mergeCell ref="C13:C16"/>
    <mergeCell ref="C17:C20"/>
    <mergeCell ref="C21:C24"/>
    <mergeCell ref="H8:H10"/>
    <mergeCell ref="H11:H13"/>
    <mergeCell ref="H14:H16"/>
    <mergeCell ref="C5:L6"/>
    <mergeCell ref="D7:F7"/>
    <mergeCell ref="I7:K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Šplíchal</dc:creator>
  <cp:lastModifiedBy>Filip Šplíchal</cp:lastModifiedBy>
  <cp:lastPrinted>2025-11-17T13:47:49Z</cp:lastPrinted>
  <dcterms:created xsi:type="dcterms:W3CDTF">2025-11-14T13:10:25Z</dcterms:created>
  <dcterms:modified xsi:type="dcterms:W3CDTF">2025-11-17T13:49:30Z</dcterms:modified>
</cp:coreProperties>
</file>